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clue\"/>
    </mc:Choice>
  </mc:AlternateContent>
  <bookViews>
    <workbookView xWindow="0" yWindow="0" windowWidth="21600" windowHeight="9735"/>
  </bookViews>
  <sheets>
    <sheet name="Sheet1" sheetId="1" r:id="rId1"/>
  </sheets>
  <definedNames>
    <definedName name="moves">Sheet1!$A$12:$A$14</definedName>
    <definedName name="Players">Sheet1!$D$2:$D$7</definedName>
    <definedName name="prove">Sheet1!$A$17:$A$18</definedName>
    <definedName name="rooms">Sheet1!$E$17:$E$25</definedName>
    <definedName name="sug">Sheet1!$A$21:$A$22</definedName>
    <definedName name="suspects">Sheet1!$E$3:$E$8</definedName>
    <definedName name="weapons">Sheet1!$E$10:$E$15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 s="1"/>
  <c r="M8" i="1" s="1"/>
  <c r="M9" i="1" s="1"/>
  <c r="M10" i="1" s="1"/>
  <c r="Q10" i="1" s="1"/>
  <c r="Q3" i="1" l="1"/>
  <c r="Q4" i="1" l="1"/>
  <c r="Q6" i="1"/>
  <c r="P5" i="1"/>
  <c r="Q5" i="1" s="1"/>
  <c r="Q7" i="1" l="1"/>
  <c r="Q8" i="1" l="1"/>
  <c r="Q9" i="1" l="1"/>
</calcChain>
</file>

<file path=xl/sharedStrings.xml><?xml version="1.0" encoding="utf-8"?>
<sst xmlns="http://schemas.openxmlformats.org/spreadsheetml/2006/main" count="169" uniqueCount="67">
  <si>
    <t>suspects</t>
  </si>
  <si>
    <t>Miss Scarlet</t>
  </si>
  <si>
    <t>Colonel Mustard</t>
  </si>
  <si>
    <t>Mrs. White</t>
  </si>
  <si>
    <t>Mr. Green</t>
  </si>
  <si>
    <t>Mrs. Peacock</t>
  </si>
  <si>
    <t>Professor  Plum</t>
  </si>
  <si>
    <t>weapons</t>
  </si>
  <si>
    <t>Rope</t>
  </si>
  <si>
    <t>Lead Pipe</t>
  </si>
  <si>
    <t>Knife</t>
  </si>
  <si>
    <t>Wrench</t>
  </si>
  <si>
    <t>Candlestick</t>
  </si>
  <si>
    <t>Revolver</t>
  </si>
  <si>
    <t>rooms</t>
  </si>
  <si>
    <t>Lounge</t>
  </si>
  <si>
    <t>Dining Room</t>
  </si>
  <si>
    <t>Kitchen</t>
  </si>
  <si>
    <t>Ballroom</t>
  </si>
  <si>
    <t>Conservatory</t>
  </si>
  <si>
    <t>Billiard Room</t>
  </si>
  <si>
    <t>Library</t>
  </si>
  <si>
    <t>Study</t>
  </si>
  <si>
    <t>Hall</t>
  </si>
  <si>
    <t>Scarlet</t>
  </si>
  <si>
    <t>Mustard</t>
  </si>
  <si>
    <t>miplet</t>
  </si>
  <si>
    <t>mip</t>
  </si>
  <si>
    <t>Green</t>
  </si>
  <si>
    <t>Peacock</t>
  </si>
  <si>
    <t>Plum</t>
  </si>
  <si>
    <t>FrGamble</t>
  </si>
  <si>
    <t>frg</t>
  </si>
  <si>
    <t>Players</t>
  </si>
  <si>
    <t>Stays in</t>
  </si>
  <si>
    <t>Moves outside of</t>
  </si>
  <si>
    <t>Enters</t>
  </si>
  <si>
    <t>moves</t>
  </si>
  <si>
    <t>can't disprove</t>
  </si>
  <si>
    <t>disproves</t>
  </si>
  <si>
    <t>prove</t>
  </si>
  <si>
    <t>Suggests</t>
  </si>
  <si>
    <t>Accuses</t>
  </si>
  <si>
    <t>sug</t>
  </si>
  <si>
    <t>Yes</t>
  </si>
  <si>
    <t>x</t>
  </si>
  <si>
    <t>ces</t>
  </si>
  <si>
    <t>rxw</t>
  </si>
  <si>
    <t>OG</t>
  </si>
  <si>
    <t>dum</t>
  </si>
  <si>
    <t>White</t>
  </si>
  <si>
    <t>TheCesspit</t>
  </si>
  <si>
    <t>rxwine</t>
  </si>
  <si>
    <t>odiousgambit</t>
  </si>
  <si>
    <t>dummy</t>
  </si>
  <si>
    <t>Mustard (Ces)</t>
  </si>
  <si>
    <t>Green (OG)</t>
  </si>
  <si>
    <t>Scarlet (mip)</t>
  </si>
  <si>
    <t>Mustard (BBB)</t>
  </si>
  <si>
    <t>White (Wiz)</t>
  </si>
  <si>
    <t>Peacock (Dum)</t>
  </si>
  <si>
    <t>Plum (Nob)</t>
  </si>
  <si>
    <t>a</t>
  </si>
  <si>
    <t>b</t>
  </si>
  <si>
    <t>ab</t>
  </si>
  <si>
    <t>yes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</si>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</sst>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E1" workbookViewId="0">
      <selection activeCell="F19" sqref="F19"/>
    </sheetView>
  </sheetViews>
  <sheetFormatPr defaultRowHeight="15" x14ac:dyDescent="0.25"/>
  <cols>
    <col min="1" max="1" width="14.85546875" customWidth="1"/>
    <col min="2" max="2" width="3.85546875" customWidth="1"/>
    <col min="3" max="3" width="2.7109375" customWidth="1"/>
    <col min="4" max="4" width="18.85546875" customWidth="1"/>
    <col min="5" max="5" width="15.85546875" customWidth="1"/>
    <col min="6" max="6" width="12" customWidth="1"/>
    <col min="7" max="7" width="13.140625" customWidth="1"/>
    <col min="8" max="8" width="11.42578125" customWidth="1"/>
    <col min="9" max="9" width="13.5703125" customWidth="1"/>
    <col min="10" max="10" width="14" customWidth="1"/>
    <col min="11" max="11" width="12.5703125" customWidth="1"/>
    <col min="12" max="12" width="2.5703125" customWidth="1"/>
    <col min="13" max="13" width="15" customWidth="1"/>
    <col min="14" max="14" width="15.42578125" customWidth="1"/>
    <col min="15" max="15" width="11.7109375" customWidth="1"/>
  </cols>
  <sheetData>
    <row r="1" spans="1:17" x14ac:dyDescent="0.25">
      <c r="D1" t="s">
        <v>33</v>
      </c>
      <c r="F1" t="s">
        <v>57</v>
      </c>
      <c r="G1" t="s">
        <v>58</v>
      </c>
      <c r="H1" t="s">
        <v>59</v>
      </c>
      <c r="I1" t="s">
        <v>56</v>
      </c>
      <c r="J1" t="s">
        <v>60</v>
      </c>
      <c r="K1" t="s">
        <v>61</v>
      </c>
    </row>
    <row r="2" spans="1:17" x14ac:dyDescent="0.25">
      <c r="A2" t="s">
        <v>51</v>
      </c>
      <c r="B2" t="s">
        <v>46</v>
      </c>
      <c r="C2" t="s">
        <v>24</v>
      </c>
      <c r="D2" t="s">
        <v>57</v>
      </c>
      <c r="E2" s="1" t="s">
        <v>0</v>
      </c>
      <c r="F2" s="1"/>
      <c r="G2" s="1"/>
      <c r="H2" s="1"/>
      <c r="I2" s="1"/>
      <c r="J2" s="1"/>
      <c r="K2" s="1"/>
    </row>
    <row r="3" spans="1:17" x14ac:dyDescent="0.25">
      <c r="A3" t="s">
        <v>31</v>
      </c>
      <c r="B3" t="s">
        <v>32</v>
      </c>
      <c r="C3" t="s">
        <v>25</v>
      </c>
      <c r="D3" t="s">
        <v>58</v>
      </c>
      <c r="E3" s="4" t="s">
        <v>1</v>
      </c>
      <c r="F3" s="2" t="s">
        <v>44</v>
      </c>
      <c r="G3" s="2" t="s">
        <v>45</v>
      </c>
      <c r="H3" s="2" t="s">
        <v>45</v>
      </c>
      <c r="I3" s="2" t="s">
        <v>45</v>
      </c>
      <c r="J3" s="2" t="s">
        <v>45</v>
      </c>
      <c r="K3" s="2" t="s">
        <v>45</v>
      </c>
      <c r="M3" t="s">
        <v>55</v>
      </c>
      <c r="Q3" t="str">
        <f>M3</f>
        <v>Mustard (Ces)</v>
      </c>
    </row>
    <row r="4" spans="1:17" x14ac:dyDescent="0.25">
      <c r="A4" t="s">
        <v>52</v>
      </c>
      <c r="B4" t="s">
        <v>47</v>
      </c>
      <c r="C4" t="s">
        <v>50</v>
      </c>
      <c r="D4" t="s">
        <v>59</v>
      </c>
      <c r="E4" s="4" t="s">
        <v>2</v>
      </c>
      <c r="F4" s="2" t="s">
        <v>45</v>
      </c>
      <c r="G4" s="2" t="s">
        <v>45</v>
      </c>
      <c r="H4" s="2" t="s">
        <v>44</v>
      </c>
      <c r="I4" s="2" t="s">
        <v>45</v>
      </c>
      <c r="J4" s="2" t="s">
        <v>45</v>
      </c>
      <c r="K4" s="2" t="s">
        <v>45</v>
      </c>
      <c r="M4" t="s">
        <v>36</v>
      </c>
      <c r="N4" t="s">
        <v>22</v>
      </c>
      <c r="Q4" t="str">
        <f>CONCATENATE(M4," ",N4)</f>
        <v>Enters Study</v>
      </c>
    </row>
    <row r="5" spans="1:17" x14ac:dyDescent="0.25">
      <c r="A5" t="s">
        <v>53</v>
      </c>
      <c r="B5" t="s">
        <v>48</v>
      </c>
      <c r="C5" t="s">
        <v>28</v>
      </c>
      <c r="D5" t="s">
        <v>56</v>
      </c>
      <c r="E5" s="4" t="s">
        <v>3</v>
      </c>
      <c r="F5" s="2" t="s">
        <v>45</v>
      </c>
      <c r="G5" s="2" t="s">
        <v>45</v>
      </c>
      <c r="H5" s="2" t="s">
        <v>45</v>
      </c>
      <c r="I5" s="2" t="s">
        <v>45</v>
      </c>
      <c r="J5" s="2" t="s">
        <v>45</v>
      </c>
      <c r="K5" s="2" t="s">
        <v>44</v>
      </c>
      <c r="M5" t="s">
        <v>41</v>
      </c>
      <c r="N5" t="s">
        <v>5</v>
      </c>
      <c r="O5" t="s">
        <v>13</v>
      </c>
      <c r="P5" t="str">
        <f>N4</f>
        <v>Study</v>
      </c>
      <c r="Q5" t="str">
        <f>CONCATENATE(M5," ",N5, " with ",O5, " in ",P5)</f>
        <v>Suggests Mrs. Peacock with Revolver in Study</v>
      </c>
    </row>
    <row r="6" spans="1:17" x14ac:dyDescent="0.25">
      <c r="A6" t="s">
        <v>54</v>
      </c>
      <c r="B6" t="s">
        <v>49</v>
      </c>
      <c r="C6" t="s">
        <v>29</v>
      </c>
      <c r="D6" t="s">
        <v>60</v>
      </c>
      <c r="E6" s="2" t="s">
        <v>4</v>
      </c>
      <c r="F6" s="2" t="s">
        <v>45</v>
      </c>
      <c r="G6" s="2"/>
      <c r="H6" s="2" t="s">
        <v>45</v>
      </c>
      <c r="I6" s="2"/>
      <c r="J6" s="2" t="s">
        <v>45</v>
      </c>
      <c r="K6" s="2" t="s">
        <v>62</v>
      </c>
      <c r="M6" t="e">
        <f>CHOOSE(MOD(MATCH(M3,Players,0),6)+1,F1,G1,H1,I1,J1,K1)</f>
        <v>#N/A</v>
      </c>
      <c r="N6" t="s">
        <v>39</v>
      </c>
      <c r="Q6" t="e">
        <f>CONCATENATE(M6," ",N6)</f>
        <v>#N/A</v>
      </c>
    </row>
    <row r="7" spans="1:17" x14ac:dyDescent="0.25">
      <c r="A7" t="s">
        <v>26</v>
      </c>
      <c r="B7" t="s">
        <v>27</v>
      </c>
      <c r="C7" t="s">
        <v>30</v>
      </c>
      <c r="D7" t="s">
        <v>61</v>
      </c>
      <c r="E7" s="4" t="s">
        <v>5</v>
      </c>
      <c r="F7" s="2" t="s">
        <v>45</v>
      </c>
      <c r="G7" s="2" t="s">
        <v>44</v>
      </c>
      <c r="H7" s="2" t="s">
        <v>45</v>
      </c>
      <c r="I7" s="2" t="s">
        <v>45</v>
      </c>
      <c r="J7" s="2" t="s">
        <v>45</v>
      </c>
      <c r="K7" s="2" t="s">
        <v>45</v>
      </c>
      <c r="M7" t="e">
        <f>CHOOSE(MOD(MATCH(M6,Players,0),6)+1,F1,G1,H1,I1,J1,K1)</f>
        <v>#N/A</v>
      </c>
      <c r="N7" t="s">
        <v>38</v>
      </c>
      <c r="Q7" t="e">
        <f>CONCATENATE(M7," ",N7)</f>
        <v>#N/A</v>
      </c>
    </row>
    <row r="8" spans="1:17" x14ac:dyDescent="0.25">
      <c r="E8" s="2" t="s">
        <v>6</v>
      </c>
      <c r="F8" s="2" t="s">
        <v>45</v>
      </c>
      <c r="G8" s="2"/>
      <c r="H8" s="2" t="s">
        <v>45</v>
      </c>
      <c r="I8" s="2" t="s">
        <v>45</v>
      </c>
      <c r="J8" s="2" t="s">
        <v>45</v>
      </c>
      <c r="K8" s="2" t="s">
        <v>63</v>
      </c>
      <c r="M8" t="e">
        <f>CHOOSE(MOD(MATCH(M7,Players,0),6)+1,F1,G1,H1,I1,J1,K1)</f>
        <v>#N/A</v>
      </c>
      <c r="N8" t="s">
        <v>38</v>
      </c>
      <c r="Q8" t="e">
        <f>CONCATENATE(M8," ",N8)</f>
        <v>#N/A</v>
      </c>
    </row>
    <row r="9" spans="1:17" x14ac:dyDescent="0.25">
      <c r="E9" s="1" t="s">
        <v>7</v>
      </c>
      <c r="F9" s="1"/>
      <c r="G9" s="1"/>
      <c r="H9" s="1"/>
      <c r="I9" s="1"/>
      <c r="J9" s="1"/>
      <c r="K9" s="1"/>
      <c r="M9" t="e">
        <f>CHOOSE(MOD(MATCH(M8,Players,0),6)+1,F1,G1,H1,I1,J1,K1)</f>
        <v>#N/A</v>
      </c>
      <c r="N9" t="s">
        <v>39</v>
      </c>
      <c r="Q9" t="e">
        <f>CONCATENATE(M9," ",N9)</f>
        <v>#N/A</v>
      </c>
    </row>
    <row r="10" spans="1:17" x14ac:dyDescent="0.25">
      <c r="E10" s="4" t="s">
        <v>8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44</v>
      </c>
      <c r="K10" s="2" t="s">
        <v>45</v>
      </c>
      <c r="M10" t="e">
        <f>CHOOSE(MOD(MATCH(M9,Players,0),6)+1,F1,G1,H1,I1,J1,K1)</f>
        <v>#N/A</v>
      </c>
      <c r="N10" t="s">
        <v>39</v>
      </c>
      <c r="Q10" t="e">
        <f>CONCATENATE(M10," ",N10)</f>
        <v>#N/A</v>
      </c>
    </row>
    <row r="11" spans="1:17" x14ac:dyDescent="0.25">
      <c r="A11" t="s">
        <v>37</v>
      </c>
      <c r="E11" s="2" t="s">
        <v>9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64</v>
      </c>
    </row>
    <row r="12" spans="1:17" x14ac:dyDescent="0.25">
      <c r="A12" t="s">
        <v>34</v>
      </c>
      <c r="E12" s="4" t="s">
        <v>10</v>
      </c>
      <c r="F12" s="2" t="s">
        <v>45</v>
      </c>
      <c r="G12" s="2" t="s">
        <v>45</v>
      </c>
      <c r="H12" s="2" t="s">
        <v>45</v>
      </c>
      <c r="I12" s="2" t="s">
        <v>44</v>
      </c>
      <c r="J12" s="2" t="s">
        <v>45</v>
      </c>
      <c r="K12" s="2" t="s">
        <v>45</v>
      </c>
    </row>
    <row r="13" spans="1:17" x14ac:dyDescent="0.25">
      <c r="A13" t="s">
        <v>35</v>
      </c>
      <c r="E13" s="2" t="s">
        <v>11</v>
      </c>
      <c r="F13" s="2" t="s">
        <v>45</v>
      </c>
      <c r="G13" s="2"/>
      <c r="H13" s="2"/>
      <c r="I13" s="2" t="s">
        <v>45</v>
      </c>
      <c r="J13" s="2" t="s">
        <v>63</v>
      </c>
      <c r="K13" s="2"/>
    </row>
    <row r="14" spans="1:17" x14ac:dyDescent="0.25">
      <c r="A14" t="s">
        <v>36</v>
      </c>
      <c r="E14" s="2" t="s">
        <v>12</v>
      </c>
      <c r="F14" s="2" t="s">
        <v>45</v>
      </c>
      <c r="G14" s="2" t="s">
        <v>45</v>
      </c>
      <c r="H14" s="2"/>
      <c r="I14" s="2" t="s">
        <v>45</v>
      </c>
      <c r="J14" s="2" t="s">
        <v>45</v>
      </c>
      <c r="K14" s="2"/>
    </row>
    <row r="15" spans="1:17" x14ac:dyDescent="0.25">
      <c r="E15" s="4" t="s">
        <v>13</v>
      </c>
      <c r="F15" s="2" t="s">
        <v>45</v>
      </c>
      <c r="G15" s="2" t="s">
        <v>45</v>
      </c>
      <c r="H15" s="2" t="s">
        <v>45</v>
      </c>
      <c r="I15" s="2" t="s">
        <v>65</v>
      </c>
      <c r="J15" s="2" t="s">
        <v>45</v>
      </c>
      <c r="K15" s="2" t="s">
        <v>45</v>
      </c>
    </row>
    <row r="16" spans="1:17" x14ac:dyDescent="0.25">
      <c r="A16" t="s">
        <v>40</v>
      </c>
      <c r="E16" s="1" t="s">
        <v>14</v>
      </c>
      <c r="F16" s="1"/>
      <c r="G16" s="1"/>
      <c r="H16" s="1"/>
      <c r="I16" s="1"/>
      <c r="J16" s="1"/>
      <c r="K16" s="1"/>
    </row>
    <row r="17" spans="1:11" x14ac:dyDescent="0.25">
      <c r="A17" t="s">
        <v>38</v>
      </c>
      <c r="E17" s="4" t="s">
        <v>15</v>
      </c>
      <c r="F17" s="2" t="s">
        <v>44</v>
      </c>
      <c r="G17" s="2" t="s">
        <v>45</v>
      </c>
      <c r="H17" s="2" t="s">
        <v>45</v>
      </c>
      <c r="I17" s="2" t="s">
        <v>45</v>
      </c>
      <c r="J17" s="2" t="s">
        <v>45</v>
      </c>
      <c r="K17" s="2" t="s">
        <v>45</v>
      </c>
    </row>
    <row r="18" spans="1:11" x14ac:dyDescent="0.25">
      <c r="A18" t="s">
        <v>39</v>
      </c>
      <c r="E18" s="2" t="s">
        <v>16</v>
      </c>
      <c r="F18" s="2" t="s">
        <v>45</v>
      </c>
      <c r="G18" s="2"/>
      <c r="H18" s="2"/>
      <c r="I18" s="2"/>
      <c r="J18" s="2"/>
      <c r="K18" s="2"/>
    </row>
    <row r="19" spans="1:11" x14ac:dyDescent="0.25">
      <c r="E19" s="2" t="s">
        <v>17</v>
      </c>
      <c r="F19" s="2" t="s">
        <v>45</v>
      </c>
      <c r="G19" s="2"/>
      <c r="H19" s="2"/>
      <c r="I19" s="2" t="s">
        <v>45</v>
      </c>
      <c r="J19" s="2" t="s">
        <v>45</v>
      </c>
      <c r="K19" s="2" t="s">
        <v>66</v>
      </c>
    </row>
    <row r="20" spans="1:11" x14ac:dyDescent="0.25">
      <c r="A20" t="s">
        <v>43</v>
      </c>
      <c r="E20" s="2" t="s">
        <v>18</v>
      </c>
      <c r="F20" s="2" t="s">
        <v>45</v>
      </c>
      <c r="G20" s="2"/>
      <c r="H20" s="2"/>
      <c r="I20" s="2"/>
      <c r="J20" s="2"/>
      <c r="K20" s="2"/>
    </row>
    <row r="21" spans="1:11" x14ac:dyDescent="0.25">
      <c r="A21" t="s">
        <v>41</v>
      </c>
      <c r="E21" s="5" t="s">
        <v>19</v>
      </c>
      <c r="F21" s="3" t="s">
        <v>45</v>
      </c>
      <c r="G21" s="3" t="s">
        <v>45</v>
      </c>
      <c r="H21" s="3" t="s">
        <v>45</v>
      </c>
      <c r="I21" s="3" t="s">
        <v>45</v>
      </c>
      <c r="J21" s="3" t="s">
        <v>45</v>
      </c>
      <c r="K21" s="3" t="s">
        <v>45</v>
      </c>
    </row>
    <row r="22" spans="1:11" x14ac:dyDescent="0.25">
      <c r="A22" t="s">
        <v>42</v>
      </c>
      <c r="E22" s="4" t="s">
        <v>20</v>
      </c>
      <c r="F22" s="2" t="s">
        <v>44</v>
      </c>
      <c r="G22" s="2" t="s">
        <v>45</v>
      </c>
      <c r="H22" s="2" t="s">
        <v>45</v>
      </c>
      <c r="I22" s="2" t="s">
        <v>45</v>
      </c>
      <c r="J22" s="2" t="s">
        <v>45</v>
      </c>
      <c r="K22" s="2" t="s">
        <v>45</v>
      </c>
    </row>
    <row r="23" spans="1:11" x14ac:dyDescent="0.25">
      <c r="E23" s="2" t="s">
        <v>21</v>
      </c>
      <c r="F23" s="2" t="s">
        <v>45</v>
      </c>
      <c r="G23" s="2"/>
      <c r="H23" s="2"/>
      <c r="I23" s="2"/>
      <c r="J23" s="2"/>
      <c r="K23" s="2"/>
    </row>
    <row r="24" spans="1:11" x14ac:dyDescent="0.25">
      <c r="E24" s="2" t="s">
        <v>22</v>
      </c>
      <c r="F24" s="2" t="s">
        <v>45</v>
      </c>
      <c r="G24" s="2"/>
      <c r="H24" s="2"/>
      <c r="I24" s="2" t="s">
        <v>45</v>
      </c>
      <c r="J24" s="2" t="s">
        <v>63</v>
      </c>
      <c r="K24" s="2"/>
    </row>
    <row r="25" spans="1:11" x14ac:dyDescent="0.25">
      <c r="E25" s="2" t="s">
        <v>23</v>
      </c>
      <c r="F25" s="2" t="s">
        <v>45</v>
      </c>
      <c r="G25" s="2"/>
      <c r="H25" s="2"/>
      <c r="I25" s="2"/>
      <c r="J25" s="2"/>
      <c r="K25" s="2"/>
    </row>
    <row r="26" spans="1:11" x14ac:dyDescent="0.25">
      <c r="E26" s="1"/>
      <c r="F26" s="1"/>
      <c r="G26" s="1"/>
      <c r="H26" s="1"/>
      <c r="I26" s="1"/>
      <c r="J26" s="1"/>
      <c r="K26" s="1"/>
    </row>
  </sheetData>
  <conditionalFormatting sqref="E2:K25">
    <cfRule type="cellIs" dxfId="0" priority="2" operator="equal">
      <formula>"Yes"</formula>
    </cfRule>
  </conditionalFormatting>
  <dataValidations count="7">
    <dataValidation type="list" allowBlank="1" showInputMessage="1" showErrorMessage="1" sqref="M3">
      <formula1>Players</formula1>
    </dataValidation>
    <dataValidation type="list" allowBlank="1" showInputMessage="1" showErrorMessage="1" sqref="M4">
      <formula1>moves</formula1>
    </dataValidation>
    <dataValidation type="list" allowBlank="1" showInputMessage="1" showErrorMessage="1" sqref="N4 P5">
      <formula1>rooms</formula1>
    </dataValidation>
    <dataValidation type="list" allowBlank="1" showInputMessage="1" showErrorMessage="1" sqref="M5">
      <formula1>sug</formula1>
    </dataValidation>
    <dataValidation type="list" allowBlank="1" showInputMessage="1" showErrorMessage="1" sqref="N5">
      <formula1>suspects</formula1>
    </dataValidation>
    <dataValidation type="list" allowBlank="1" showInputMessage="1" showErrorMessage="1" sqref="O5">
      <formula1>weapons</formula1>
    </dataValidation>
    <dataValidation type="list" allowBlank="1" showInputMessage="1" showErrorMessage="1" sqref="N6:N11">
      <formula1>prove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moves</vt:lpstr>
      <vt:lpstr>Players</vt:lpstr>
      <vt:lpstr>prove</vt:lpstr>
      <vt:lpstr>rooms</vt:lpstr>
      <vt:lpstr>sug</vt:lpstr>
      <vt:lpstr>suspects</vt:lpstr>
      <vt:lpstr>weapons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2016-01-24T23:25:02Z</dcterms:created>
  <dcterms:modified xsi:type="dcterms:W3CDTF">2016-03-30T17:34:44Z</dcterms:modified>
</cp:coreProperties>
</file>